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无抬头" sheetId="10" r:id="rId1"/>
  </sheets>
  <definedNames>
    <definedName name="_xlnm.Print_Titles" localSheetId="0">无抬头!$1:$2</definedName>
  </definedNames>
  <calcPr calcId="144525"/>
</workbook>
</file>

<file path=xl/sharedStrings.xml><?xml version="1.0" encoding="utf-8"?>
<sst xmlns="http://schemas.openxmlformats.org/spreadsheetml/2006/main" count="109" uniqueCount="74">
  <si>
    <t>绍兴市人民医院口腔科生活用房改造项目工程定价材料表</t>
  </si>
  <si>
    <t>序号</t>
  </si>
  <si>
    <t>材料名称</t>
  </si>
  <si>
    <t>规格、型号</t>
  </si>
  <si>
    <t>单位</t>
  </si>
  <si>
    <t>数量</t>
  </si>
  <si>
    <t>单价</t>
  </si>
  <si>
    <t>合价</t>
  </si>
  <si>
    <t>推荐品牌</t>
  </si>
  <si>
    <t>备注</t>
  </si>
  <si>
    <t>1</t>
  </si>
  <si>
    <t>不锈钢板0.6mm彩钢板</t>
  </si>
  <si>
    <t>m2</t>
  </si>
  <si>
    <t>除税材料价</t>
  </si>
  <si>
    <t>2</t>
  </si>
  <si>
    <t>压型彩钢板(平面展开)</t>
  </si>
  <si>
    <t>0.5</t>
  </si>
  <si>
    <t>3</t>
  </si>
  <si>
    <t>0.6mm单层彩钢板</t>
  </si>
  <si>
    <t>4</t>
  </si>
  <si>
    <t>单开执手锁</t>
  </si>
  <si>
    <t>把</t>
  </si>
  <si>
    <t>5</t>
  </si>
  <si>
    <t>门磁吸</t>
  </si>
  <si>
    <t>只</t>
  </si>
  <si>
    <t>6</t>
  </si>
  <si>
    <t>细木工板</t>
  </si>
  <si>
    <t>18mm</t>
  </si>
  <si>
    <t>7</t>
  </si>
  <si>
    <t>玻化砖</t>
  </si>
  <si>
    <t>800*800</t>
  </si>
  <si>
    <t>8</t>
  </si>
  <si>
    <t>硅钙板</t>
  </si>
  <si>
    <t>δ10</t>
  </si>
  <si>
    <t>9</t>
  </si>
  <si>
    <t>1000*2100成品套装木门安装 单扇门</t>
  </si>
  <si>
    <t>樘</t>
  </si>
  <si>
    <t>TATA门业、阳春木门、春天</t>
  </si>
  <si>
    <t>10</t>
  </si>
  <si>
    <t>55系列壁厚2.0mm节能门平开,玻璃材质为6mm中透光Low-E+12空气+6mm透明;</t>
  </si>
  <si>
    <t>11</t>
  </si>
  <si>
    <t>80B系列1.4mm厚铝合金推拉节能窗,璃材质为6mm中透光Low-E+12空气+6mm透明;门窗应有加强牢固窗扇、防脱落的措施</t>
  </si>
  <si>
    <t>12</t>
  </si>
  <si>
    <t>吸音棉</t>
  </si>
  <si>
    <t>δ50</t>
  </si>
  <si>
    <t>m3</t>
  </si>
  <si>
    <t>13</t>
  </si>
  <si>
    <t>500mm宽酚醛树脂60mm厚保温板防火隔离带</t>
  </si>
  <si>
    <t>14</t>
  </si>
  <si>
    <t>400*530成品复合盖板</t>
  </si>
  <si>
    <t>乳胶漆</t>
  </si>
  <si>
    <t>kg</t>
  </si>
  <si>
    <t>立邦、华润、三棵树</t>
  </si>
  <si>
    <t>玻化砖800*800</t>
  </si>
  <si>
    <t>诺贝尔、冠军、斯米克</t>
  </si>
  <si>
    <t>轻型龙骨</t>
  </si>
  <si>
    <t>U50</t>
  </si>
  <si>
    <t>龙牌（北京）、星立方、兔宝宝</t>
  </si>
  <si>
    <t>15</t>
  </si>
  <si>
    <t>免漆板衣柜</t>
  </si>
  <si>
    <t>综合价</t>
  </si>
  <si>
    <t>16</t>
  </si>
  <si>
    <t>原水泥地面破损，建筑垃圾施工单位自行处理</t>
  </si>
  <si>
    <t>项</t>
  </si>
  <si>
    <t>17</t>
  </si>
  <si>
    <t>环氧云铁中间涂料</t>
  </si>
  <si>
    <t>18</t>
  </si>
  <si>
    <t>绿植花坛拆除，建筑垃圾运至建设单位制定地点</t>
  </si>
  <si>
    <t>合计</t>
  </si>
  <si>
    <t>“综合价”包括主辅材、材料制作、安装费、运输损耗、定额损耗等各种损耗及运输费、采保费、管理费、利润、规费等所有因素的相关费用，未包括税金； 上述定价投标单位在报价时可结合自身条件自行考虑下浮，甲方以后不再签证。</t>
  </si>
  <si>
    <t/>
  </si>
  <si>
    <t>建设单位盖章</t>
  </si>
  <si>
    <t>编标单位盖章</t>
  </si>
  <si>
    <t>审标单位盖章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</si>
</sst>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"/>
  </numFmts>
  <fonts count="29">
    <font>
      <sz val="10"/>
      <name val="Arial"/>
      <charset val="134"/>
    </font>
    <font>
      <sz val="10"/>
      <name val="Arial"/>
      <charset val="0"/>
    </font>
    <font>
      <sz val="12"/>
      <name val="Arial"/>
      <charset val="134"/>
    </font>
    <font>
      <b/>
      <sz val="16"/>
      <name val="宋体"/>
      <charset val="134"/>
    </font>
    <font>
      <b/>
      <sz val="12"/>
      <name val="宋体"/>
      <charset val="134"/>
    </font>
    <font>
      <sz val="12"/>
      <color rgb="FF000000"/>
      <name val="宋体"/>
      <charset val="134"/>
    </font>
    <font>
      <sz val="9"/>
      <color rgb="FF000000"/>
      <name val="宋体"/>
      <charset val="134"/>
    </font>
    <font>
      <sz val="12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0"/>
      <color indexed="8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/>
    <xf numFmtId="42" fontId="0" fillId="0" borderId="0"/>
    <xf numFmtId="0" fontId="8" fillId="3" borderId="0" applyNumberFormat="0" applyBorder="0" applyAlignment="0" applyProtection="0">
      <alignment vertical="center"/>
    </xf>
    <xf numFmtId="0" fontId="9" fillId="4" borderId="4" applyNumberFormat="0" applyAlignment="0" applyProtection="0">
      <alignment vertical="center"/>
    </xf>
    <xf numFmtId="44" fontId="0" fillId="0" borderId="0"/>
    <xf numFmtId="41" fontId="0" fillId="0" borderId="0"/>
    <xf numFmtId="0" fontId="8" fillId="5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43" fontId="0" fillId="0" borderId="0"/>
    <xf numFmtId="0" fontId="11" fillId="7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/>
    <xf numFmtId="0" fontId="13" fillId="0" borderId="0" applyNumberFormat="0" applyFill="0" applyBorder="0" applyAlignment="0" applyProtection="0">
      <alignment vertical="center"/>
    </xf>
    <xf numFmtId="0" fontId="14" fillId="8" borderId="5" applyNumberFormat="0" applyFont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21" fillId="12" borderId="8" applyNumberFormat="0" applyAlignment="0" applyProtection="0">
      <alignment vertical="center"/>
    </xf>
    <xf numFmtId="0" fontId="22" fillId="12" borderId="4" applyNumberFormat="0" applyAlignment="0" applyProtection="0">
      <alignment vertical="center"/>
    </xf>
    <xf numFmtId="0" fontId="23" fillId="13" borderId="9" applyNumberFormat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24" fillId="0" borderId="10" applyNumberFormat="0" applyFill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" fillId="0" borderId="0"/>
    <xf numFmtId="0" fontId="1" fillId="0" borderId="0"/>
    <xf numFmtId="0" fontId="28" fillId="0" borderId="0"/>
  </cellStyleXfs>
  <cellXfs count="29">
    <xf numFmtId="0" fontId="0" fillId="0" borderId="0" xfId="0"/>
    <xf numFmtId="0" fontId="1" fillId="0" borderId="0" xfId="0" applyFont="1" applyFill="1" applyBorder="1" applyAlignment="1"/>
    <xf numFmtId="0" fontId="2" fillId="0" borderId="0" xfId="0" applyFont="1"/>
    <xf numFmtId="0" fontId="2" fillId="0" borderId="0" xfId="0" applyFont="1" applyAlignment="1">
      <alignment horizontal="center" vertical="center"/>
    </xf>
    <xf numFmtId="2" fontId="2" fillId="0" borderId="0" xfId="0" applyNumberFormat="1" applyFont="1" applyAlignment="1">
      <alignment horizontal="right" vertical="center"/>
    </xf>
    <xf numFmtId="2" fontId="2" fillId="0" borderId="0" xfId="0" applyNumberFormat="1" applyFont="1"/>
    <xf numFmtId="0" fontId="0" fillId="0" borderId="0" xfId="0" applyAlignment="1">
      <alignment horizontal="center" vertical="center"/>
    </xf>
    <xf numFmtId="0" fontId="3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2" fontId="4" fillId="2" borderId="0" xfId="0" applyNumberFormat="1" applyFont="1" applyFill="1" applyAlignment="1">
      <alignment horizontal="right" vertical="center" wrapText="1"/>
    </xf>
    <xf numFmtId="2" fontId="4" fillId="2" borderId="0" xfId="0" applyNumberFormat="1" applyFont="1" applyFill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2" fontId="5" fillId="2" borderId="1" xfId="0" applyNumberFormat="1" applyFont="1" applyFill="1" applyBorder="1" applyAlignment="1">
      <alignment horizontal="right" vertical="center" wrapText="1"/>
    </xf>
    <xf numFmtId="2" fontId="5" fillId="2" borderId="1" xfId="0" applyNumberFormat="1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left" vertical="center" wrapText="1"/>
    </xf>
    <xf numFmtId="2" fontId="6" fillId="2" borderId="2" xfId="0" applyNumberFormat="1" applyFont="1" applyFill="1" applyBorder="1" applyAlignment="1">
      <alignment horizontal="right" vertical="center" shrinkToFit="1"/>
    </xf>
    <xf numFmtId="2" fontId="6" fillId="2" borderId="3" xfId="0" applyNumberFormat="1" applyFont="1" applyFill="1" applyBorder="1" applyAlignment="1">
      <alignment horizontal="center" vertical="center" shrinkToFit="1"/>
    </xf>
    <xf numFmtId="2" fontId="6" fillId="2" borderId="3" xfId="0" applyNumberFormat="1" applyFont="1" applyFill="1" applyBorder="1" applyAlignment="1">
      <alignment horizontal="right" vertical="center" shrinkToFit="1"/>
    </xf>
    <xf numFmtId="0" fontId="2" fillId="0" borderId="1" xfId="0" applyFont="1" applyBorder="1"/>
    <xf numFmtId="0" fontId="2" fillId="0" borderId="1" xfId="0" applyFont="1" applyBorder="1" applyAlignment="1">
      <alignment horizontal="center" vertical="center"/>
    </xf>
    <xf numFmtId="2" fontId="5" fillId="2" borderId="1" xfId="0" applyNumberFormat="1" applyFont="1" applyFill="1" applyBorder="1" applyAlignment="1">
      <alignment horizontal="right" vertical="center" shrinkToFit="1"/>
    </xf>
    <xf numFmtId="1" fontId="5" fillId="2" borderId="1" xfId="0" applyNumberFormat="1" applyFont="1" applyFill="1" applyBorder="1" applyAlignment="1">
      <alignment horizontal="right" vertical="center" shrinkToFit="1"/>
    </xf>
    <xf numFmtId="0" fontId="5" fillId="2" borderId="0" xfId="0" applyFont="1" applyFill="1" applyAlignment="1">
      <alignment horizontal="left" vertical="center" wrapText="1"/>
    </xf>
    <xf numFmtId="0" fontId="7" fillId="0" borderId="0" xfId="0" applyNumberFormat="1" applyFont="1" applyFill="1" applyBorder="1" applyAlignment="1" applyProtection="1">
      <alignment horizontal="center" vertical="center" wrapText="1"/>
    </xf>
    <xf numFmtId="49" fontId="7" fillId="0" borderId="0" xfId="0" applyNumberFormat="1" applyFont="1" applyFill="1" applyBorder="1" applyAlignment="1" applyProtection="1">
      <alignment horizontal="left" vertical="center" wrapText="1"/>
      <protection locked="0"/>
    </xf>
    <xf numFmtId="49" fontId="7" fillId="0" borderId="0" xfId="0" applyNumberFormat="1" applyFont="1" applyFill="1" applyBorder="1" applyAlignment="1" applyProtection="1">
      <alignment horizontal="center" vertical="center" wrapText="1"/>
    </xf>
    <xf numFmtId="2" fontId="7" fillId="0" borderId="0" xfId="0" applyNumberFormat="1" applyFont="1" applyFill="1" applyBorder="1" applyAlignment="1" applyProtection="1">
      <alignment horizontal="right" vertical="center" wrapText="1"/>
    </xf>
    <xf numFmtId="176" fontId="7" fillId="0" borderId="0" xfId="0" applyNumberFormat="1" applyFont="1" applyFill="1" applyBorder="1" applyAlignment="1" applyProtection="1">
      <alignment horizontal="right" vertical="center" wrapText="1"/>
    </xf>
  </cellXfs>
  <cellStyles count="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  <cellStyle name="常规_土建定价材料_1" xfId="50"/>
    <cellStyle name="常规_Sheet1" xfId="51"/>
  </cellStyles>
  <tableStyles count="0" defaultTableStyle="TableStyleMedium9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26"/>
  <sheetViews>
    <sheetView tabSelected="1" workbookViewId="0">
      <selection activeCell="K6" sqref="K6"/>
    </sheetView>
  </sheetViews>
  <sheetFormatPr defaultColWidth="9.14285714285714" defaultRowHeight="15"/>
  <cols>
    <col min="1" max="1" width="6.14285714285714" customWidth="1"/>
    <col min="2" max="2" width="36.1428571428571" style="2" customWidth="1"/>
    <col min="3" max="3" width="9.71428571428571" style="3" customWidth="1"/>
    <col min="4" max="4" width="7" style="3" customWidth="1"/>
    <col min="5" max="5" width="12.1428571428571" style="4" customWidth="1"/>
    <col min="6" max="6" width="12.1428571428571" style="5" customWidth="1"/>
    <col min="7" max="7" width="10.7142857142857" customWidth="1"/>
    <col min="8" max="8" width="26.2857142857143" customWidth="1"/>
    <col min="9" max="9" width="13.7142857142857" style="6" customWidth="1"/>
    <col min="10" max="10" width="9.57142857142857"/>
  </cols>
  <sheetData>
    <row r="1" ht="45" customHeight="1" spans="1:9">
      <c r="A1" s="7" t="s">
        <v>0</v>
      </c>
      <c r="B1" s="8"/>
      <c r="C1" s="8"/>
      <c r="D1" s="8"/>
      <c r="E1" s="9"/>
      <c r="F1" s="10"/>
      <c r="G1" s="7"/>
      <c r="H1" s="7"/>
      <c r="I1" s="7"/>
    </row>
    <row r="2" ht="28.5" spans="1:9">
      <c r="A2" s="11" t="s">
        <v>1</v>
      </c>
      <c r="B2" s="11" t="s">
        <v>2</v>
      </c>
      <c r="C2" s="11" t="s">
        <v>3</v>
      </c>
      <c r="D2" s="11" t="s">
        <v>4</v>
      </c>
      <c r="E2" s="12" t="s">
        <v>5</v>
      </c>
      <c r="F2" s="13" t="s">
        <v>6</v>
      </c>
      <c r="G2" s="11" t="s">
        <v>7</v>
      </c>
      <c r="H2" s="11" t="s">
        <v>8</v>
      </c>
      <c r="I2" s="11" t="s">
        <v>9</v>
      </c>
    </row>
    <row r="3" ht="23" customHeight="1" spans="1:9">
      <c r="A3" s="14" t="s">
        <v>10</v>
      </c>
      <c r="B3" s="15" t="s">
        <v>11</v>
      </c>
      <c r="C3" s="14"/>
      <c r="D3" s="14" t="s">
        <v>12</v>
      </c>
      <c r="E3" s="16">
        <v>13.9</v>
      </c>
      <c r="F3" s="16">
        <v>180</v>
      </c>
      <c r="G3" s="16">
        <v>2502.36</v>
      </c>
      <c r="H3" s="17"/>
      <c r="I3" s="11" t="s">
        <v>13</v>
      </c>
    </row>
    <row r="4" ht="23" customHeight="1" spans="1:9">
      <c r="A4" s="14" t="s">
        <v>14</v>
      </c>
      <c r="B4" s="15" t="s">
        <v>15</v>
      </c>
      <c r="C4" s="14" t="s">
        <v>16</v>
      </c>
      <c r="D4" s="14" t="s">
        <v>12</v>
      </c>
      <c r="E4" s="16">
        <v>21.32</v>
      </c>
      <c r="F4" s="16">
        <v>180</v>
      </c>
      <c r="G4" s="16">
        <v>3837.6</v>
      </c>
      <c r="H4" s="17"/>
      <c r="I4" s="11" t="s">
        <v>13</v>
      </c>
    </row>
    <row r="5" ht="23" customHeight="1" spans="1:9">
      <c r="A5" s="14" t="s">
        <v>17</v>
      </c>
      <c r="B5" s="15" t="s">
        <v>18</v>
      </c>
      <c r="C5" s="14" t="s">
        <v>16</v>
      </c>
      <c r="D5" s="14" t="s">
        <v>12</v>
      </c>
      <c r="E5" s="16">
        <v>159.87</v>
      </c>
      <c r="F5" s="16">
        <v>180</v>
      </c>
      <c r="G5" s="16">
        <v>28776.24</v>
      </c>
      <c r="H5" s="17"/>
      <c r="I5" s="11" t="s">
        <v>13</v>
      </c>
    </row>
    <row r="6" ht="23" customHeight="1" spans="1:9">
      <c r="A6" s="14" t="s">
        <v>19</v>
      </c>
      <c r="B6" s="15" t="s">
        <v>20</v>
      </c>
      <c r="C6" s="14"/>
      <c r="D6" s="14" t="s">
        <v>21</v>
      </c>
      <c r="E6" s="16">
        <v>3.03</v>
      </c>
      <c r="F6" s="16">
        <v>69.38</v>
      </c>
      <c r="G6" s="16">
        <v>210.22</v>
      </c>
      <c r="H6" s="17"/>
      <c r="I6" s="11" t="s">
        <v>13</v>
      </c>
    </row>
    <row r="7" ht="23" customHeight="1" spans="1:9">
      <c r="A7" s="14" t="s">
        <v>22</v>
      </c>
      <c r="B7" s="15" t="s">
        <v>23</v>
      </c>
      <c r="C7" s="14"/>
      <c r="D7" s="14" t="s">
        <v>24</v>
      </c>
      <c r="E7" s="16">
        <v>3.03</v>
      </c>
      <c r="F7" s="16">
        <v>15</v>
      </c>
      <c r="G7" s="16">
        <v>45.45</v>
      </c>
      <c r="H7" s="17"/>
      <c r="I7" s="11" t="s">
        <v>13</v>
      </c>
    </row>
    <row r="8" ht="23" customHeight="1" spans="1:9">
      <c r="A8" s="14" t="s">
        <v>25</v>
      </c>
      <c r="B8" s="15" t="s">
        <v>26</v>
      </c>
      <c r="C8" s="14" t="s">
        <v>27</v>
      </c>
      <c r="D8" s="14" t="s">
        <v>12</v>
      </c>
      <c r="E8" s="16">
        <v>88.75</v>
      </c>
      <c r="F8" s="16">
        <v>39.3</v>
      </c>
      <c r="G8" s="16">
        <v>3487.72</v>
      </c>
      <c r="H8" s="17"/>
      <c r="I8" s="11" t="s">
        <v>13</v>
      </c>
    </row>
    <row r="9" ht="23" customHeight="1" spans="1:9">
      <c r="A9" s="14" t="s">
        <v>28</v>
      </c>
      <c r="B9" s="15" t="s">
        <v>29</v>
      </c>
      <c r="C9" s="14" t="s">
        <v>30</v>
      </c>
      <c r="D9" s="14" t="s">
        <v>12</v>
      </c>
      <c r="E9" s="16">
        <v>67.09</v>
      </c>
      <c r="F9" s="16">
        <v>159</v>
      </c>
      <c r="G9" s="16">
        <v>10667.95</v>
      </c>
      <c r="H9" s="17"/>
      <c r="I9" s="11" t="s">
        <v>13</v>
      </c>
    </row>
    <row r="10" ht="23" customHeight="1" spans="1:9">
      <c r="A10" s="14" t="s">
        <v>31</v>
      </c>
      <c r="B10" s="15" t="s">
        <v>32</v>
      </c>
      <c r="C10" s="14" t="s">
        <v>33</v>
      </c>
      <c r="D10" s="14" t="s">
        <v>12</v>
      </c>
      <c r="E10" s="16">
        <v>65.47</v>
      </c>
      <c r="F10" s="16">
        <v>25</v>
      </c>
      <c r="G10" s="16">
        <v>1636.7</v>
      </c>
      <c r="H10" s="17"/>
      <c r="I10" s="11" t="s">
        <v>13</v>
      </c>
    </row>
    <row r="11" ht="23" customHeight="1" spans="1:9">
      <c r="A11" s="14" t="s">
        <v>34</v>
      </c>
      <c r="B11" s="15" t="s">
        <v>35</v>
      </c>
      <c r="C11" s="14"/>
      <c r="D11" s="14" t="s">
        <v>36</v>
      </c>
      <c r="E11" s="16">
        <v>3</v>
      </c>
      <c r="F11" s="16">
        <v>1365</v>
      </c>
      <c r="G11" s="16">
        <v>4095</v>
      </c>
      <c r="H11" s="17" t="s">
        <v>37</v>
      </c>
      <c r="I11" s="11" t="s">
        <v>13</v>
      </c>
    </row>
    <row r="12" ht="22.5" spans="1:9">
      <c r="A12" s="14" t="s">
        <v>38</v>
      </c>
      <c r="B12" s="15" t="s">
        <v>39</v>
      </c>
      <c r="C12" s="14"/>
      <c r="D12" s="14" t="s">
        <v>12</v>
      </c>
      <c r="E12" s="16">
        <v>2.88</v>
      </c>
      <c r="F12" s="16">
        <v>577</v>
      </c>
      <c r="G12" s="16">
        <v>1662.34</v>
      </c>
      <c r="H12" s="17"/>
      <c r="I12" s="11" t="s">
        <v>13</v>
      </c>
    </row>
    <row r="13" ht="33.75" spans="1:9">
      <c r="A13" s="14" t="s">
        <v>40</v>
      </c>
      <c r="B13" s="15" t="s">
        <v>41</v>
      </c>
      <c r="C13" s="14"/>
      <c r="D13" s="14" t="s">
        <v>12</v>
      </c>
      <c r="E13" s="16">
        <v>13.83</v>
      </c>
      <c r="F13" s="16">
        <v>370</v>
      </c>
      <c r="G13" s="16">
        <v>5116.36</v>
      </c>
      <c r="H13" s="17"/>
      <c r="I13" s="11" t="s">
        <v>13</v>
      </c>
    </row>
    <row r="14" ht="23" customHeight="1" spans="1:9">
      <c r="A14" s="14" t="s">
        <v>42</v>
      </c>
      <c r="B14" s="15" t="s">
        <v>43</v>
      </c>
      <c r="C14" s="14" t="s">
        <v>44</v>
      </c>
      <c r="D14" s="14" t="s">
        <v>45</v>
      </c>
      <c r="E14" s="16">
        <v>2.16</v>
      </c>
      <c r="F14" s="16">
        <v>250</v>
      </c>
      <c r="G14" s="16">
        <v>538.75</v>
      </c>
      <c r="H14" s="17"/>
      <c r="I14" s="11" t="s">
        <v>13</v>
      </c>
    </row>
    <row r="15" ht="23" customHeight="1" spans="1:9">
      <c r="A15" s="14" t="s">
        <v>46</v>
      </c>
      <c r="B15" s="15" t="s">
        <v>47</v>
      </c>
      <c r="C15" s="14"/>
      <c r="D15" s="14" t="s">
        <v>12</v>
      </c>
      <c r="E15" s="16">
        <v>37.33</v>
      </c>
      <c r="F15" s="16">
        <v>45</v>
      </c>
      <c r="G15" s="16">
        <v>1679.94</v>
      </c>
      <c r="H15" s="17"/>
      <c r="I15" s="11" t="s">
        <v>13</v>
      </c>
    </row>
    <row r="16" ht="23" customHeight="1" spans="1:9">
      <c r="A16" s="14" t="s">
        <v>48</v>
      </c>
      <c r="B16" s="15" t="s">
        <v>49</v>
      </c>
      <c r="C16" s="14"/>
      <c r="D16" s="14" t="s">
        <v>12</v>
      </c>
      <c r="E16" s="16">
        <v>8.69</v>
      </c>
      <c r="F16" s="16">
        <v>350</v>
      </c>
      <c r="G16" s="16">
        <v>3040.1</v>
      </c>
      <c r="H16" s="17"/>
      <c r="I16" s="11" t="s">
        <v>13</v>
      </c>
    </row>
    <row r="17" ht="23" customHeight="1" spans="1:9">
      <c r="A17" s="14"/>
      <c r="B17" s="15" t="s">
        <v>50</v>
      </c>
      <c r="C17" s="14"/>
      <c r="D17" s="14" t="s">
        <v>51</v>
      </c>
      <c r="E17" s="16">
        <v>46.5</v>
      </c>
      <c r="F17" s="16">
        <v>9.73</v>
      </c>
      <c r="G17" s="16"/>
      <c r="H17" s="17" t="s">
        <v>52</v>
      </c>
      <c r="I17" s="11" t="s">
        <v>13</v>
      </c>
    </row>
    <row r="18" ht="23" customHeight="1" spans="1:9">
      <c r="A18" s="14"/>
      <c r="B18" s="15" t="s">
        <v>53</v>
      </c>
      <c r="C18" s="14"/>
      <c r="D18" s="14" t="s">
        <v>12</v>
      </c>
      <c r="E18" s="16">
        <v>70.9</v>
      </c>
      <c r="F18" s="16">
        <v>159</v>
      </c>
      <c r="G18" s="16"/>
      <c r="H18" s="17" t="s">
        <v>54</v>
      </c>
      <c r="I18" s="11" t="s">
        <v>13</v>
      </c>
    </row>
    <row r="19" ht="23" customHeight="1" spans="1:9">
      <c r="A19" s="14"/>
      <c r="B19" s="15" t="s">
        <v>55</v>
      </c>
      <c r="C19" s="14" t="s">
        <v>56</v>
      </c>
      <c r="D19" s="14" t="s">
        <v>12</v>
      </c>
      <c r="E19" s="16">
        <v>64.22</v>
      </c>
      <c r="F19" s="16">
        <v>36.28</v>
      </c>
      <c r="G19" s="16"/>
      <c r="H19" s="17" t="s">
        <v>57</v>
      </c>
      <c r="I19" s="11" t="s">
        <v>13</v>
      </c>
    </row>
    <row r="20" ht="29" customHeight="1" spans="1:9">
      <c r="A20" s="14" t="s">
        <v>58</v>
      </c>
      <c r="B20" s="15" t="s">
        <v>59</v>
      </c>
      <c r="C20" s="14"/>
      <c r="D20" s="14" t="s">
        <v>12</v>
      </c>
      <c r="E20" s="16">
        <v>26.97</v>
      </c>
      <c r="F20" s="16">
        <v>980</v>
      </c>
      <c r="G20" s="16">
        <v>26430.6</v>
      </c>
      <c r="H20" s="17"/>
      <c r="I20" s="11" t="s">
        <v>60</v>
      </c>
    </row>
    <row r="21" ht="29" customHeight="1" spans="1:9">
      <c r="A21" s="14" t="s">
        <v>61</v>
      </c>
      <c r="B21" s="15" t="s">
        <v>62</v>
      </c>
      <c r="C21" s="14"/>
      <c r="D21" s="14" t="s">
        <v>63</v>
      </c>
      <c r="E21" s="16">
        <v>1</v>
      </c>
      <c r="F21" s="16">
        <v>1500</v>
      </c>
      <c r="G21" s="16">
        <v>1500</v>
      </c>
      <c r="H21" s="18"/>
      <c r="I21" s="11" t="s">
        <v>60</v>
      </c>
    </row>
    <row r="22" ht="29" customHeight="1" spans="1:9">
      <c r="A22" s="14" t="s">
        <v>64</v>
      </c>
      <c r="B22" s="15" t="s">
        <v>65</v>
      </c>
      <c r="C22" s="14"/>
      <c r="D22" s="14" t="s">
        <v>12</v>
      </c>
      <c r="E22" s="16">
        <v>101.88</v>
      </c>
      <c r="F22" s="16">
        <v>15</v>
      </c>
      <c r="G22" s="16">
        <v>1528.2</v>
      </c>
      <c r="H22" s="18"/>
      <c r="I22" s="11" t="s">
        <v>60</v>
      </c>
    </row>
    <row r="23" ht="29" customHeight="1" spans="1:9">
      <c r="A23" s="14" t="s">
        <v>66</v>
      </c>
      <c r="B23" s="15" t="s">
        <v>67</v>
      </c>
      <c r="C23" s="14"/>
      <c r="D23" s="14" t="s">
        <v>63</v>
      </c>
      <c r="E23" s="16">
        <v>1</v>
      </c>
      <c r="F23" s="16">
        <v>1500</v>
      </c>
      <c r="G23" s="16">
        <v>1500</v>
      </c>
      <c r="H23" s="18"/>
      <c r="I23" s="11" t="s">
        <v>60</v>
      </c>
    </row>
    <row r="24" ht="28.5" customHeight="1" spans="1:9">
      <c r="A24" s="11" t="s">
        <v>68</v>
      </c>
      <c r="B24" s="19"/>
      <c r="C24" s="20"/>
      <c r="D24" s="20"/>
      <c r="E24" s="21"/>
      <c r="F24" s="21"/>
      <c r="G24" s="22">
        <f>SUM(G1:G21)</f>
        <v>95227.33</v>
      </c>
      <c r="H24" s="22"/>
      <c r="I24" s="11"/>
    </row>
    <row r="25" customFormat="1" ht="47" customHeight="1" spans="1:9">
      <c r="A25" s="23" t="s">
        <v>69</v>
      </c>
      <c r="B25" s="23"/>
      <c r="C25" s="23"/>
      <c r="D25" s="23"/>
      <c r="E25" s="23"/>
      <c r="F25" s="23"/>
      <c r="G25" s="23"/>
      <c r="H25" s="23"/>
      <c r="I25" s="23"/>
    </row>
    <row r="26" s="1" customFormat="1" ht="88" customHeight="1" spans="1:9">
      <c r="A26" s="24" t="s">
        <v>70</v>
      </c>
      <c r="B26" s="25" t="s">
        <v>71</v>
      </c>
      <c r="C26" s="26" t="s">
        <v>72</v>
      </c>
      <c r="D26" s="26"/>
      <c r="E26" s="27" t="s">
        <v>73</v>
      </c>
      <c r="F26" s="27"/>
      <c r="G26" s="28"/>
      <c r="H26" s="28"/>
      <c r="I26" s="24" t="s">
        <v>70</v>
      </c>
    </row>
  </sheetData>
  <mergeCells count="5">
    <mergeCell ref="A1:I1"/>
    <mergeCell ref="A24:D24"/>
    <mergeCell ref="A25:I25"/>
    <mergeCell ref="C26:D26"/>
    <mergeCell ref="E26:G26"/>
  </mergeCells>
  <printOptions horizontalCentered="1"/>
  <pageMargins left="0.786805555555556" right="0.393055555555556" top="0.786805555555556" bottom="0.708333333333333" header="0" footer="0.472222222222222"/>
  <pageSetup paperSize="9" scale="68" fitToHeight="0" orientation="portrait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无抬头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123</cp:lastModifiedBy>
  <dcterms:created xsi:type="dcterms:W3CDTF">2020-09-15T05:28:00Z</dcterms:created>
  <dcterms:modified xsi:type="dcterms:W3CDTF">2022-09-19T01:53:46Z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2052-11.1.0.12358</vt:lpwstr>
  </property>
  <property fmtid="{D5CDD505-2E9C-101B-9397-08002B2CF9AE}" pid="3" name="ICV">
    <vt:lpwstr>53CD1F03FDD9417C922C56D1DC5B96F0</vt:lpwstr>
  </property>
</Properties>
</file>